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checkCompatibility="1" autoCompressPictures="0"/>
  <bookViews>
    <workbookView xWindow="720" yWindow="720" windowWidth="24880" windowHeight="153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7" i="1" l="1"/>
  <c r="M5" i="1"/>
  <c r="M21" i="1"/>
  <c r="M25" i="1"/>
  <c r="M23" i="1"/>
  <c r="M19" i="1"/>
  <c r="M17" i="1"/>
  <c r="M15" i="1"/>
  <c r="M13" i="1"/>
  <c r="M11" i="1"/>
  <c r="M9" i="1"/>
</calcChain>
</file>

<file path=xl/sharedStrings.xml><?xml version="1.0" encoding="utf-8"?>
<sst xmlns="http://schemas.openxmlformats.org/spreadsheetml/2006/main" count="71" uniqueCount="56">
  <si>
    <t>Cvičenci</t>
  </si>
  <si>
    <t>Kôň</t>
  </si>
  <si>
    <t>Lonžér</t>
  </si>
  <si>
    <t>Košice</t>
  </si>
  <si>
    <t>Benita</t>
  </si>
  <si>
    <t>Mária Fogašová</t>
  </si>
  <si>
    <t>Topoľčianky</t>
  </si>
  <si>
    <t>Boris Kodak</t>
  </si>
  <si>
    <t>Balogová Barbara</t>
  </si>
  <si>
    <t>SPOLU</t>
  </si>
  <si>
    <t>Dudonová Ema</t>
  </si>
  <si>
    <t>Šaľa</t>
  </si>
  <si>
    <t>Spišská Teplica</t>
  </si>
  <si>
    <t>Ivánka pri Dunaji</t>
  </si>
  <si>
    <t>CVI Pezinok</t>
  </si>
  <si>
    <t>M-SR Pezinok</t>
  </si>
  <si>
    <t>Chudíková Pavlína</t>
  </si>
  <si>
    <t>Kolesárová Ema</t>
  </si>
  <si>
    <t>Packová Katka</t>
  </si>
  <si>
    <t>Lenčéšová Vladimíra</t>
  </si>
  <si>
    <t>OZ Galaxia Poprad</t>
  </si>
  <si>
    <t>TJ Slávia SOUP Šaľa</t>
  </si>
  <si>
    <t>Diana Antalíková</t>
  </si>
  <si>
    <t>Chudíková Hana</t>
  </si>
  <si>
    <t>Ambrózová Katarína</t>
  </si>
  <si>
    <t>ŠvajčíkováNicol</t>
  </si>
  <si>
    <t>Sýkora Teo</t>
  </si>
  <si>
    <t>Ejfél Pluto</t>
  </si>
  <si>
    <t>JK Lángov Dvor</t>
  </si>
  <si>
    <t>NŽ Topolčianky</t>
  </si>
  <si>
    <t>Poradie</t>
  </si>
  <si>
    <t xml:space="preserve">SVP 2016 - DVOJICE </t>
  </si>
  <si>
    <t>Lieskovany</t>
  </si>
  <si>
    <t>Camelia</t>
  </si>
  <si>
    <t>Meňhert Andrej</t>
  </si>
  <si>
    <t>Cigáňová Ivana</t>
  </si>
  <si>
    <t>Gánovská Stela</t>
  </si>
  <si>
    <t>Janigová Soňa</t>
  </si>
  <si>
    <t>Strhlíková Ramona</t>
  </si>
  <si>
    <t>Pavlíková Simona</t>
  </si>
  <si>
    <t>Morelo/Accordo</t>
  </si>
  <si>
    <t>Beata Tóthová//Majdlenová</t>
  </si>
  <si>
    <t>Jalčová Zuzana</t>
  </si>
  <si>
    <t>Mintalová Viktória</t>
  </si>
  <si>
    <t>Szelló</t>
  </si>
  <si>
    <t xml:space="preserve">Jana Kleščová </t>
  </si>
  <si>
    <t>OZ Apolonia Lieskovany</t>
  </si>
  <si>
    <t>Morelo/Frajer/Hera</t>
  </si>
  <si>
    <t>Beata Tóthová/Majdlenová</t>
  </si>
  <si>
    <r>
      <t xml:space="preserve">Do Pohára sa rátajú </t>
    </r>
    <r>
      <rPr>
        <sz val="12"/>
        <color rgb="FFFF0000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najlepšie výsledky. Ak dvojica absolvovala počas roka napríklad 5 pretekov, do finálneho súčtu sa rátajú iba najlepšie</t>
    </r>
    <r>
      <rPr>
        <sz val="12"/>
        <color rgb="FFFF0000"/>
        <rFont val="Calibri"/>
        <family val="2"/>
        <scheme val="minor"/>
      </rPr>
      <t xml:space="preserve"> štyri</t>
    </r>
    <r>
      <rPr>
        <sz val="12"/>
        <color theme="1"/>
        <rFont val="Calibri"/>
        <family val="2"/>
        <scheme val="minor"/>
      </rPr>
      <t>.</t>
    </r>
  </si>
  <si>
    <r>
      <t xml:space="preserve">Výsledky na M-SR  sa rátajú z prvého kola.  </t>
    </r>
    <r>
      <rPr>
        <sz val="12"/>
        <color rgb="FFFF0000"/>
        <rFont val="Calibri"/>
        <family val="2"/>
        <scheme val="minor"/>
      </rPr>
      <t xml:space="preserve">Zvýšenie počtu preteko z 3 na 4 preteky bolo odhlasované na stretnutí SVK 8. novembra 2015. </t>
    </r>
  </si>
  <si>
    <t>Nemčeková Eliška</t>
  </si>
  <si>
    <t>Accordo</t>
  </si>
  <si>
    <t>Jana Majdlenová</t>
  </si>
  <si>
    <t>Jalčová Veronika</t>
  </si>
  <si>
    <t>Celecová 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</si>
</sst>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6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Fill="1" applyBorder="1"/>
    <xf numFmtId="0" fontId="0" fillId="0" borderId="4" xfId="0" applyFill="1" applyBorder="1"/>
    <xf numFmtId="0" fontId="0" fillId="0" borderId="2" xfId="0" applyFill="1" applyBorder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0" fillId="0" borderId="0" xfId="0" applyBorder="1"/>
    <xf numFmtId="0" fontId="0" fillId="0" borderId="1" xfId="0" applyFont="1" applyBorder="1"/>
    <xf numFmtId="0" fontId="0" fillId="0" borderId="2" xfId="0" applyFont="1" applyBorder="1"/>
    <xf numFmtId="0" fontId="0" fillId="0" borderId="4" xfId="0" applyFont="1" applyBorder="1"/>
    <xf numFmtId="0" fontId="0" fillId="0" borderId="5" xfId="0" applyFont="1" applyBorder="1"/>
    <xf numFmtId="0" fontId="5" fillId="0" borderId="0" xfId="0" applyFont="1"/>
    <xf numFmtId="0" fontId="0" fillId="0" borderId="7" xfId="0" applyBorder="1"/>
    <xf numFmtId="0" fontId="0" fillId="0" borderId="8" xfId="0" applyBorder="1"/>
    <xf numFmtId="0" fontId="0" fillId="0" borderId="3" xfId="0" applyFont="1" applyBorder="1"/>
    <xf numFmtId="0" fontId="0" fillId="0" borderId="0" xfId="0" applyAlignme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1" xfId="0" applyBorder="1" applyAlignment="1">
      <alignment horizontal="center"/>
    </xf>
  </cellXfs>
  <cellStyles count="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M8" sqref="M8"/>
    </sheetView>
  </sheetViews>
  <sheetFormatPr baseColWidth="10" defaultRowHeight="15" x14ac:dyDescent="0"/>
  <cols>
    <col min="1" max="1" width="7.6640625" bestFit="1" customWidth="1"/>
    <col min="2" max="2" width="17.83203125" bestFit="1" customWidth="1"/>
    <col min="3" max="3" width="20.5" bestFit="1" customWidth="1"/>
    <col min="4" max="4" width="17.83203125" bestFit="1" customWidth="1"/>
    <col min="5" max="5" width="9.6640625" customWidth="1"/>
    <col min="6" max="6" width="10" customWidth="1"/>
    <col min="7" max="7" width="15.33203125" bestFit="1" customWidth="1"/>
    <col min="8" max="8" width="13.6640625" bestFit="1" customWidth="1"/>
    <col min="11" max="12" width="12.6640625" bestFit="1" customWidth="1"/>
  </cols>
  <sheetData>
    <row r="1" spans="1:14" ht="18">
      <c r="A1" s="25" t="s">
        <v>31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4">
      <c r="A2" s="22" t="s">
        <v>49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4">
      <c r="A3" t="s">
        <v>50</v>
      </c>
    </row>
    <row r="4" spans="1:14" ht="16" thickBot="1">
      <c r="A4" s="10" t="s">
        <v>30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11</v>
      </c>
      <c r="G4" s="10" t="s">
        <v>13</v>
      </c>
      <c r="H4" s="10" t="s">
        <v>14</v>
      </c>
      <c r="I4" s="10" t="s">
        <v>12</v>
      </c>
      <c r="J4" s="10" t="s">
        <v>32</v>
      </c>
      <c r="K4" s="10" t="s">
        <v>6</v>
      </c>
      <c r="L4" s="10" t="s">
        <v>15</v>
      </c>
      <c r="M4" s="10" t="s">
        <v>9</v>
      </c>
    </row>
    <row r="5" spans="1:14">
      <c r="A5" s="23">
        <v>1</v>
      </c>
      <c r="B5" s="7" t="s">
        <v>10</v>
      </c>
      <c r="C5" s="2" t="s">
        <v>27</v>
      </c>
      <c r="D5" s="2" t="s">
        <v>19</v>
      </c>
      <c r="E5" s="2">
        <v>6.1379999999999999</v>
      </c>
      <c r="F5" s="2">
        <v>5.5460000000000003</v>
      </c>
      <c r="G5" s="2">
        <v>6.1529999999999996</v>
      </c>
      <c r="H5" s="2"/>
      <c r="I5" s="2">
        <v>6.8310000000000004</v>
      </c>
      <c r="J5" s="2">
        <v>4.117</v>
      </c>
      <c r="K5" s="2">
        <v>5.83</v>
      </c>
      <c r="L5" s="3">
        <v>4.7279999999999998</v>
      </c>
      <c r="M5" s="18">
        <f>E5+G5+I5+K5</f>
        <v>24.951999999999998</v>
      </c>
    </row>
    <row r="6" spans="1:14" ht="16" thickBot="1">
      <c r="A6" s="24"/>
      <c r="B6" s="8" t="s">
        <v>26</v>
      </c>
      <c r="C6" s="5" t="s">
        <v>28</v>
      </c>
      <c r="D6" s="5"/>
      <c r="E6" s="5"/>
      <c r="F6" s="5"/>
      <c r="G6" s="5"/>
      <c r="H6" s="5"/>
      <c r="I6" s="5"/>
      <c r="J6" s="5"/>
      <c r="K6" s="5"/>
      <c r="L6" s="6"/>
    </row>
    <row r="7" spans="1:14">
      <c r="A7" s="23">
        <v>2</v>
      </c>
      <c r="B7" s="7" t="s">
        <v>23</v>
      </c>
      <c r="C7" s="9" t="s">
        <v>4</v>
      </c>
      <c r="D7" s="9" t="s">
        <v>5</v>
      </c>
      <c r="E7" s="9">
        <v>5.8769999999999998</v>
      </c>
      <c r="F7" s="2">
        <v>5.1230000000000002</v>
      </c>
      <c r="G7" s="2"/>
      <c r="H7" s="2"/>
      <c r="I7" s="2">
        <v>5.8360000000000003</v>
      </c>
      <c r="J7" s="2"/>
      <c r="K7" s="2">
        <v>5.87</v>
      </c>
      <c r="L7" s="3">
        <v>5.6109999999999998</v>
      </c>
      <c r="M7" s="18">
        <f>E7+I7+K7+L7</f>
        <v>23.194000000000003</v>
      </c>
    </row>
    <row r="8" spans="1:14" ht="16" thickBot="1">
      <c r="A8" s="24"/>
      <c r="B8" s="8" t="s">
        <v>24</v>
      </c>
      <c r="C8" s="5" t="s">
        <v>20</v>
      </c>
      <c r="D8" s="5"/>
      <c r="E8" s="5"/>
      <c r="F8" s="5"/>
      <c r="G8" s="5"/>
      <c r="H8" s="5"/>
      <c r="I8" s="5"/>
      <c r="J8" s="5"/>
      <c r="K8" s="5"/>
      <c r="L8" s="6"/>
    </row>
    <row r="9" spans="1:14">
      <c r="A9" s="23">
        <v>3</v>
      </c>
      <c r="B9" s="1" t="s">
        <v>25</v>
      </c>
      <c r="C9" s="2" t="s">
        <v>33</v>
      </c>
      <c r="D9" s="2" t="s">
        <v>7</v>
      </c>
      <c r="E9" s="2">
        <v>6.4939999999999998</v>
      </c>
      <c r="F9" s="2"/>
      <c r="G9" s="2">
        <v>6.6760000000000002</v>
      </c>
      <c r="H9" s="2">
        <v>5.9749999999999996</v>
      </c>
      <c r="I9" s="2"/>
      <c r="J9" s="2"/>
      <c r="K9" s="2"/>
      <c r="L9" s="3"/>
      <c r="M9" s="10">
        <f>E9+G9+H9</f>
        <v>19.145</v>
      </c>
    </row>
    <row r="10" spans="1:14" ht="16" thickBot="1">
      <c r="A10" s="24"/>
      <c r="B10" s="4" t="s">
        <v>22</v>
      </c>
      <c r="C10" s="5" t="s">
        <v>29</v>
      </c>
      <c r="D10" s="5"/>
      <c r="E10" s="5"/>
      <c r="F10" s="5"/>
      <c r="G10" s="5"/>
      <c r="H10" s="5"/>
      <c r="I10" s="5"/>
      <c r="J10" s="5"/>
      <c r="K10" s="5"/>
      <c r="L10" s="6"/>
    </row>
    <row r="11" spans="1:14">
      <c r="A11" s="23">
        <v>4</v>
      </c>
      <c r="B11" s="14" t="s">
        <v>16</v>
      </c>
      <c r="C11" s="15" t="s">
        <v>4</v>
      </c>
      <c r="D11" s="15" t="s">
        <v>5</v>
      </c>
      <c r="E11" s="15">
        <v>6.9459999999999997</v>
      </c>
      <c r="F11" s="15">
        <v>6.1539999999999999</v>
      </c>
      <c r="G11" s="15"/>
      <c r="H11" s="15"/>
      <c r="I11" s="15">
        <v>6.0359999999999996</v>
      </c>
      <c r="J11" s="15"/>
      <c r="K11" s="15"/>
      <c r="L11" s="21"/>
      <c r="M11" s="10">
        <f>E11+F11+I11</f>
        <v>19.135999999999999</v>
      </c>
      <c r="N11" s="10"/>
    </row>
    <row r="12" spans="1:14" ht="16" thickBot="1">
      <c r="A12" s="24"/>
      <c r="B12" s="16" t="s">
        <v>17</v>
      </c>
      <c r="C12" s="17" t="s">
        <v>20</v>
      </c>
      <c r="D12" s="17"/>
      <c r="E12" s="11"/>
      <c r="F12" s="11"/>
      <c r="G12" s="11"/>
      <c r="H12" s="11"/>
      <c r="I12" s="11"/>
      <c r="J12" s="11"/>
      <c r="K12" s="11"/>
      <c r="L12" s="12"/>
      <c r="M12" s="10"/>
      <c r="N12" s="10"/>
    </row>
    <row r="13" spans="1:14">
      <c r="A13" s="23">
        <v>5</v>
      </c>
      <c r="B13" s="7" t="s">
        <v>38</v>
      </c>
      <c r="C13" s="2" t="s">
        <v>47</v>
      </c>
      <c r="D13" s="2" t="s">
        <v>48</v>
      </c>
      <c r="E13" s="2"/>
      <c r="F13" s="2">
        <v>2.6840000000000002</v>
      </c>
      <c r="G13" s="2">
        <v>2.7810000000000001</v>
      </c>
      <c r="H13" s="2"/>
      <c r="I13" s="2"/>
      <c r="J13" s="2">
        <v>3.5779999999999998</v>
      </c>
      <c r="K13" s="2">
        <v>4.8840000000000003</v>
      </c>
      <c r="L13" s="3"/>
      <c r="M13" s="18">
        <f>F13+G13+J13+K13</f>
        <v>13.927</v>
      </c>
    </row>
    <row r="14" spans="1:14" ht="16" thickBot="1">
      <c r="A14" s="24"/>
      <c r="B14" s="8" t="s">
        <v>39</v>
      </c>
      <c r="C14" s="5" t="s">
        <v>21</v>
      </c>
      <c r="D14" s="5"/>
      <c r="E14" s="5"/>
      <c r="F14" s="5"/>
      <c r="G14" s="5"/>
      <c r="H14" s="5"/>
      <c r="I14" s="5"/>
      <c r="J14" s="5"/>
      <c r="K14" s="5"/>
      <c r="L14" s="6"/>
    </row>
    <row r="15" spans="1:14">
      <c r="A15" s="23">
        <v>6</v>
      </c>
      <c r="B15" s="14" t="s">
        <v>36</v>
      </c>
      <c r="C15" s="15" t="s">
        <v>4</v>
      </c>
      <c r="D15" s="15" t="s">
        <v>5</v>
      </c>
      <c r="E15" s="2">
        <v>2.94</v>
      </c>
      <c r="F15" s="2">
        <v>2.9510000000000001</v>
      </c>
      <c r="G15" s="2"/>
      <c r="H15" s="2"/>
      <c r="I15" s="2">
        <v>2.7839999999999998</v>
      </c>
      <c r="J15" s="2"/>
      <c r="K15" s="2">
        <v>3.0569999999999999</v>
      </c>
      <c r="L15" s="3"/>
      <c r="M15" s="18">
        <f>E15+F15+I15+K15</f>
        <v>11.732000000000001</v>
      </c>
    </row>
    <row r="16" spans="1:14" ht="16" thickBot="1">
      <c r="A16" s="24"/>
      <c r="B16" s="16" t="s">
        <v>37</v>
      </c>
      <c r="C16" s="17" t="s">
        <v>20</v>
      </c>
      <c r="D16" s="17"/>
      <c r="E16" s="5"/>
      <c r="F16" s="5"/>
      <c r="G16" s="5"/>
      <c r="H16" s="5"/>
      <c r="I16" s="5"/>
      <c r="J16" s="5"/>
      <c r="K16" s="5"/>
      <c r="L16" s="6"/>
    </row>
    <row r="17" spans="1:13">
      <c r="A17" s="26">
        <v>7</v>
      </c>
      <c r="B17" s="19" t="s">
        <v>8</v>
      </c>
      <c r="C17" s="13" t="s">
        <v>40</v>
      </c>
      <c r="D17" s="13" t="s">
        <v>41</v>
      </c>
      <c r="E17" s="13"/>
      <c r="F17" s="13">
        <v>5.3440000000000003</v>
      </c>
      <c r="G17" s="13">
        <v>5.9329999999999998</v>
      </c>
      <c r="H17" s="13"/>
      <c r="I17" s="13"/>
      <c r="J17" s="13"/>
      <c r="L17" s="20"/>
      <c r="M17" s="18">
        <f>F17+G17</f>
        <v>11.277000000000001</v>
      </c>
    </row>
    <row r="18" spans="1:13" ht="16" thickBot="1">
      <c r="A18" s="24"/>
      <c r="B18" s="4" t="s">
        <v>18</v>
      </c>
      <c r="C18" s="5" t="s">
        <v>21</v>
      </c>
      <c r="D18" s="5"/>
      <c r="E18" s="5"/>
      <c r="F18" s="5"/>
      <c r="G18" s="5"/>
      <c r="H18" s="5"/>
      <c r="I18" s="5"/>
      <c r="J18" s="5"/>
      <c r="K18" s="5"/>
      <c r="L18" s="6"/>
    </row>
    <row r="19" spans="1:13">
      <c r="A19" s="23">
        <v>8</v>
      </c>
      <c r="B19" s="1" t="s">
        <v>34</v>
      </c>
      <c r="C19" s="2" t="s">
        <v>33</v>
      </c>
      <c r="D19" s="2" t="s">
        <v>7</v>
      </c>
      <c r="E19" s="2">
        <v>3.4990000000000001</v>
      </c>
      <c r="F19" s="2"/>
      <c r="G19" s="2">
        <v>3.5569999999999999</v>
      </c>
      <c r="H19" s="2"/>
      <c r="I19" s="2"/>
      <c r="J19" s="2"/>
      <c r="K19" s="2">
        <v>3.468</v>
      </c>
      <c r="L19" s="3"/>
      <c r="M19" s="18">
        <f>E19+G19+K19</f>
        <v>10.524000000000001</v>
      </c>
    </row>
    <row r="20" spans="1:13" ht="16" thickBot="1">
      <c r="A20" s="24"/>
      <c r="B20" s="19" t="s">
        <v>35</v>
      </c>
      <c r="C20" s="13" t="s">
        <v>29</v>
      </c>
      <c r="D20" s="13"/>
      <c r="E20" s="5"/>
      <c r="F20" s="5"/>
      <c r="G20" s="13"/>
      <c r="H20" s="13"/>
      <c r="I20" s="13"/>
      <c r="J20" s="13"/>
      <c r="K20" s="13"/>
      <c r="L20" s="20"/>
    </row>
    <row r="21" spans="1:13">
      <c r="A21" s="23">
        <v>9</v>
      </c>
      <c r="B21" s="7" t="s">
        <v>42</v>
      </c>
      <c r="C21" s="2" t="s">
        <v>44</v>
      </c>
      <c r="D21" s="2" t="s">
        <v>45</v>
      </c>
      <c r="E21" s="2"/>
      <c r="F21" s="2"/>
      <c r="G21" s="2"/>
      <c r="H21" s="2"/>
      <c r="I21" s="2">
        <v>2.8039999999999998</v>
      </c>
      <c r="J21" s="2">
        <v>3.931</v>
      </c>
      <c r="K21" s="2">
        <v>2.6419999999999999</v>
      </c>
      <c r="L21" s="3"/>
      <c r="M21" s="10">
        <f>I21+J21+K21</f>
        <v>9.3769999999999989</v>
      </c>
    </row>
    <row r="22" spans="1:13" ht="16" thickBot="1">
      <c r="A22" s="24"/>
      <c r="B22" s="8" t="s">
        <v>43</v>
      </c>
      <c r="C22" s="5" t="s">
        <v>46</v>
      </c>
      <c r="D22" s="5"/>
      <c r="E22" s="5"/>
      <c r="F22" s="5"/>
      <c r="G22" s="5"/>
      <c r="H22" s="5"/>
      <c r="I22" s="5"/>
      <c r="J22" s="5"/>
      <c r="K22" s="5"/>
      <c r="L22" s="6"/>
    </row>
    <row r="23" spans="1:13">
      <c r="A23" s="23">
        <v>10</v>
      </c>
      <c r="B23" s="7" t="s">
        <v>54</v>
      </c>
      <c r="C23" s="2" t="s">
        <v>44</v>
      </c>
      <c r="D23" s="2" t="s">
        <v>45</v>
      </c>
      <c r="E23" s="13"/>
      <c r="G23" s="13"/>
      <c r="H23" s="13"/>
      <c r="I23" s="13"/>
      <c r="J23" s="13">
        <v>3.5529999999999999</v>
      </c>
      <c r="K23" s="13">
        <v>2.4489999999999998</v>
      </c>
      <c r="L23" s="20"/>
      <c r="M23" s="18">
        <f>J23+K23</f>
        <v>6.0019999999999998</v>
      </c>
    </row>
    <row r="24" spans="1:13" ht="16" thickBot="1">
      <c r="A24" s="24"/>
      <c r="B24" s="8" t="s">
        <v>55</v>
      </c>
      <c r="C24" s="5" t="s">
        <v>46</v>
      </c>
      <c r="D24" s="5"/>
      <c r="E24" s="5"/>
      <c r="F24" s="5"/>
      <c r="G24" s="5"/>
      <c r="H24" s="5"/>
      <c r="I24" s="5"/>
      <c r="J24" s="5"/>
      <c r="K24" s="5"/>
      <c r="L24" s="6"/>
    </row>
    <row r="25" spans="1:13">
      <c r="A25" s="23">
        <v>11</v>
      </c>
      <c r="B25" s="1" t="s">
        <v>51</v>
      </c>
      <c r="C25" s="2" t="s">
        <v>52</v>
      </c>
      <c r="D25" s="2" t="s">
        <v>53</v>
      </c>
      <c r="E25" s="2"/>
      <c r="F25" s="2"/>
      <c r="G25" s="2"/>
      <c r="H25" s="2"/>
      <c r="I25" s="2"/>
      <c r="J25" s="2"/>
      <c r="K25">
        <v>3.0329999999999999</v>
      </c>
      <c r="L25" s="3"/>
      <c r="M25" s="10">
        <f>K25</f>
        <v>3.0329999999999999</v>
      </c>
    </row>
    <row r="26" spans="1:13" ht="16" thickBot="1">
      <c r="A26" s="24"/>
      <c r="B26" s="4" t="s">
        <v>18</v>
      </c>
      <c r="C26" s="5" t="s">
        <v>21</v>
      </c>
      <c r="D26" s="5"/>
      <c r="E26" s="5"/>
      <c r="F26" s="5"/>
      <c r="G26" s="5"/>
      <c r="H26" s="5"/>
      <c r="I26" s="5"/>
      <c r="J26" s="5"/>
      <c r="K26" s="5"/>
      <c r="L26" s="6"/>
    </row>
  </sheetData>
  <mergeCells count="12">
    <mergeCell ref="A25:A26"/>
    <mergeCell ref="A9:A10"/>
    <mergeCell ref="A11:A12"/>
    <mergeCell ref="A7:A8"/>
    <mergeCell ref="A1:M1"/>
    <mergeCell ref="A23:A24"/>
    <mergeCell ref="A5:A6"/>
    <mergeCell ref="A15:A16"/>
    <mergeCell ref="A13:A14"/>
    <mergeCell ref="A17:A18"/>
    <mergeCell ref="A21:A22"/>
    <mergeCell ref="A19:A20"/>
  </mergeCells>
  <phoneticPr fontId="4" type="noConversion"/>
  <pageMargins left="0.75" right="0.75" top="1" bottom="1" header="0.5" footer="0.5"/>
  <pageSetup paperSize="9" scale="70" orientation="landscape" horizontalDpi="4294967292" verticalDpi="4294967292"/>
  <extLst>
    <ext xmlns:mx="http://schemas.microsoft.com/office/mac/excel/2008/main" uri="{64002731-A6B0-56B0-2670-7721B7C09600}">
      <mx:PLV Mode="0" OnePage="0" WScale="7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Stradiware s.r.o.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Krauspe</dc:creator>
  <cp:lastModifiedBy>Pavla Krauspe</cp:lastModifiedBy>
  <cp:lastPrinted>2016-09-13T11:11:29Z</cp:lastPrinted>
  <dcterms:created xsi:type="dcterms:W3CDTF">2012-09-12T13:02:43Z</dcterms:created>
  <dcterms:modified xsi:type="dcterms:W3CDTF">2016-09-24T16:01:46Z</dcterms:modified>
</cp:coreProperties>
</file>